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<sst xmlns="http://schemas.openxmlformats.org/spreadsheetml/2006/main" count="20" uniqueCount="15">
  <si>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单位：元</t>
  </si>
  <si>
    <t>街道名称</t>
  </si>
  <si>
    <t>孤儿</t>
  </si>
  <si>
    <t>事实无人抚养</t>
  </si>
  <si>
    <t>合计</t>
  </si>
  <si>
    <t>困境儿童</t>
  </si>
  <si>
    <t>总人数</t>
  </si>
  <si>
    <t>总金额</t>
  </si>
  <si>
    <t>备注</t>
  </si>
  <si>
    <t>人数</t>
  </si>
  <si>
    <t>金额</t>
  </si>
  <si>
    <t>兴仁街道</t>
  </si>
  <si>
    <t>兴城街道</t>
  </si>
  <si>
    <t>张范街道</t>
  </si>
  <si>
    <t>2025年8月，高新区孤儿基本生活保障补贴申领4人，发放4人，发放0.7528万元；事实无人抚养儿童基本生活保障补贴申领29人，发放29人，发放5.0354万元；重点困境儿童基本生活保障补贴申领46人，发放46人，发放2.8139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</si>
</sst>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30" zoomScaleNormal="130" workbookViewId="0">
      <selection activeCell="E17" sqref="E17"/>
    </sheetView>
  </sheetViews>
  <sheetFormatPr defaultColWidth="9" defaultRowHeight="13.5"/>
  <cols>
    <col min="1" max="1" width="12.1666666666667" style="3" customWidth="1"/>
    <col min="2" max="2" width="12.3333333333333" style="3" customWidth="1"/>
    <col min="3" max="3" width="11.5" style="3" customWidth="1"/>
    <col min="4" max="4" width="12" style="3" customWidth="1"/>
    <col min="5" max="5" width="11.5" style="3" customWidth="1"/>
    <col min="6" max="6" width="9.66666666666667" style="3" customWidth="1"/>
    <col min="7" max="7" width="9.33333333333333" style="3" customWidth="1"/>
    <col min="8" max="8" width="12.5" style="3" customWidth="1"/>
    <col min="9" max="9" width="9.5" style="3" customWidth="1"/>
    <col min="10" max="10" width="15.6666666666667" style="3" customWidth="1"/>
    <col min="11" max="11" width="10.1666666666667" style="3" customWidth="1"/>
    <col min="12" max="12" width="17" style="3" customWidth="1"/>
    <col min="13" max="16384" width="9" style="3"/>
  </cols>
  <sheetData>
    <row r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5" t="s">
        <v>1</v>
      </c>
      <c r="B2" s="6" t="s">
        <v>2</v>
      </c>
      <c r="C2" s="6"/>
      <c r="D2" s="6" t="s">
        <v>3</v>
      </c>
      <c r="E2" s="6"/>
      <c r="F2" s="6" t="s">
        <v>4</v>
      </c>
      <c r="G2" s="6" t="s">
        <v>5</v>
      </c>
      <c r="H2" s="6"/>
      <c r="I2" s="10" t="s">
        <v>6</v>
      </c>
      <c r="J2" s="6" t="s">
        <v>7</v>
      </c>
      <c r="K2" s="10" t="s">
        <v>8</v>
      </c>
    </row>
    <row r="3" ht="39" customHeight="1" spans="1:11">
      <c r="A3" s="7"/>
      <c r="B3" s="8" t="s">
        <v>9</v>
      </c>
      <c r="C3" s="9" t="s">
        <v>10</v>
      </c>
      <c r="D3" s="8" t="s">
        <v>9</v>
      </c>
      <c r="E3" s="9" t="s">
        <v>10</v>
      </c>
      <c r="F3" s="6"/>
      <c r="G3" s="8" t="s">
        <v>9</v>
      </c>
      <c r="H3" s="9" t="s">
        <v>10</v>
      </c>
      <c r="I3" s="11"/>
      <c r="J3" s="6"/>
      <c r="K3" s="11"/>
    </row>
    <row r="4" s="1" customFormat="1" ht="50" customHeight="1" spans="1:11">
      <c r="A4" s="10" t="s">
        <v>11</v>
      </c>
      <c r="B4" s="11"/>
      <c r="C4" s="11"/>
      <c r="D4" s="11">
        <v>9</v>
      </c>
      <c r="E4" s="11">
        <v>14826</v>
      </c>
      <c r="F4" s="6">
        <f>E4+C4</f>
        <v>14826</v>
      </c>
      <c r="G4" s="11">
        <v>3</v>
      </c>
      <c r="H4" s="11">
        <v>1884</v>
      </c>
      <c r="I4" s="11">
        <f>G4+D4+B4</f>
        <v>12</v>
      </c>
      <c r="J4" s="6">
        <f>H4+E4+C4</f>
        <v>16710</v>
      </c>
      <c r="K4" s="14"/>
    </row>
    <row r="5" s="1" customFormat="1" ht="50" customHeight="1" spans="1:11">
      <c r="A5" s="10" t="s">
        <v>12</v>
      </c>
      <c r="B5" s="11"/>
      <c r="C5" s="11"/>
      <c r="D5" s="11">
        <v>3</v>
      </c>
      <c r="E5" s="11">
        <v>3534</v>
      </c>
      <c r="F5" s="6">
        <f>E5+C5</f>
        <v>3534</v>
      </c>
      <c r="G5" s="11">
        <v>18</v>
      </c>
      <c r="H5" s="11">
        <v>11459</v>
      </c>
      <c r="I5" s="11">
        <f>G5+D5+B5</f>
        <v>21</v>
      </c>
      <c r="J5" s="6">
        <f>H5+E5+C5</f>
        <v>14993</v>
      </c>
      <c r="K5" s="15"/>
    </row>
    <row r="6" s="2" customFormat="1" ht="50" customHeight="1" spans="1:11">
      <c r="A6" s="10" t="s">
        <v>13</v>
      </c>
      <c r="B6" s="10">
        <v>4</v>
      </c>
      <c r="C6" s="11">
        <f>B6*1882</f>
        <v>7528</v>
      </c>
      <c r="D6" s="10">
        <v>17</v>
      </c>
      <c r="E6" s="11">
        <v>31994</v>
      </c>
      <c r="F6" s="6">
        <f>C6+E6</f>
        <v>39522</v>
      </c>
      <c r="G6" s="10">
        <v>25</v>
      </c>
      <c r="H6" s="10">
        <v>14796</v>
      </c>
      <c r="I6" s="10">
        <f>G6+D6+B6</f>
        <v>46</v>
      </c>
      <c r="J6" s="6">
        <f>F6+H6</f>
        <v>54318</v>
      </c>
      <c r="K6" s="16"/>
    </row>
    <row r="7" ht="50" customHeight="1" spans="1:11">
      <c r="A7" s="12" t="s">
        <v>4</v>
      </c>
      <c r="B7" s="11">
        <f>SUM(B4:B6)</f>
        <v>4</v>
      </c>
      <c r="C7" s="11">
        <f t="shared" ref="C7:J7" si="0">SUM(C4:C6)</f>
        <v>7528</v>
      </c>
      <c r="D7" s="11">
        <f t="shared" si="0"/>
        <v>29</v>
      </c>
      <c r="E7" s="11">
        <f t="shared" si="0"/>
        <v>50354</v>
      </c>
      <c r="F7" s="6">
        <f t="shared" si="0"/>
        <v>57882</v>
      </c>
      <c r="G7" s="11">
        <f t="shared" si="0"/>
        <v>46</v>
      </c>
      <c r="H7" s="11">
        <f t="shared" si="0"/>
        <v>28139</v>
      </c>
      <c r="I7" s="11">
        <f t="shared" si="0"/>
        <v>79</v>
      </c>
      <c r="J7" s="6">
        <f t="shared" si="0"/>
        <v>86021</v>
      </c>
      <c r="K7" s="11"/>
    </row>
    <row r="8" spans="1:11">
      <c r="A8" s="13" t="s">
        <v>14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</sheetData>
  <mergeCells count="10">
    <mergeCell ref="A1:K1"/>
    <mergeCell ref="B2:C2"/>
    <mergeCell ref="D2:E2"/>
    <mergeCell ref="G2:H2"/>
    <mergeCell ref="A2:A3"/>
    <mergeCell ref="F2:F3"/>
    <mergeCell ref="I2:I3"/>
    <mergeCell ref="J2:J3"/>
    <mergeCell ref="K2:K3"/>
    <mergeCell ref="A8:K11"/>
  </mergeCells>
  <pageMargins left="0.984027777777778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Sonare</cp:lastModifiedBy>
  <dcterms:created xsi:type="dcterms:W3CDTF">2018-07-27T08:48:00Z</dcterms:created>
  <dcterms:modified xsi:type="dcterms:W3CDTF">2025-09-09T07:53:17Z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5824BADCF0224A979E43A144F3C9298C_13</vt:lpwstr>
  </property>
</Properties>
</file>