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<sst xmlns="http://schemas.openxmlformats.org/spreadsheetml/2006/main" count="38" uniqueCount="38">
  <si>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2023年度高新区种粮一次性补贴发放台账</t>
  </si>
  <si>
    <t>序号</t>
  </si>
  <si>
    <t>村名称</t>
  </si>
  <si>
    <t>户数(户)</t>
  </si>
  <si>
    <t>面积（亩）</t>
  </si>
  <si>
    <t>补贴标准（元）</t>
  </si>
  <si>
    <t>补贴资金（元）</t>
  </si>
  <si>
    <t>洪洼</t>
  </si>
  <si>
    <t>匡头</t>
  </si>
  <si>
    <t>西曲柏</t>
  </si>
  <si>
    <t>曲前</t>
  </si>
  <si>
    <t>曲后</t>
  </si>
  <si>
    <t>东谷山</t>
  </si>
  <si>
    <t>南石东村</t>
  </si>
  <si>
    <t>南石西村</t>
  </si>
  <si>
    <t>石 农 村</t>
  </si>
  <si>
    <t>杏 峪 村</t>
  </si>
  <si>
    <t>西石沟村</t>
  </si>
  <si>
    <t>南山寨村</t>
  </si>
  <si>
    <t>蒋 庄 村</t>
  </si>
  <si>
    <t>石 菜 村</t>
  </si>
  <si>
    <t>张范东村</t>
  </si>
  <si>
    <t>张范西村</t>
  </si>
  <si>
    <t>东夹埠村</t>
  </si>
  <si>
    <t>西夹埠村</t>
  </si>
  <si>
    <t>袁庄村</t>
  </si>
  <si>
    <t>小香城村</t>
  </si>
  <si>
    <t>大香城村</t>
  </si>
  <si>
    <t>横山口村</t>
  </si>
  <si>
    <t>小屯村</t>
  </si>
  <si>
    <t>辛庄村</t>
  </si>
  <si>
    <t>化庄村</t>
  </si>
  <si>
    <t>南于村</t>
  </si>
  <si>
    <t>北于村</t>
  </si>
  <si>
    <t>大甘霖村</t>
  </si>
  <si>
    <t>黑石岭村</t>
  </si>
  <si>
    <t>汤庄村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</si>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</sst>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3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20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7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3" applyNumberFormat="0" applyFill="0" applyAlignment="0" applyProtection="0"/>
    <xf numFmtId="0" fontId="7" fillId="7" borderId="0" applyNumberFormat="0" applyBorder="0" applyAlignment="0" applyProtection="0"/>
    <xf numFmtId="0" fontId="10" fillId="0" borderId="4" applyNumberFormat="0" applyFill="0" applyAlignment="0" applyProtection="0"/>
    <xf numFmtId="0" fontId="7" fillId="3" borderId="0" applyNumberFormat="0" applyBorder="0" applyAlignment="0" applyProtection="0"/>
    <xf numFmtId="0" fontId="16" fillId="2" borderId="5" applyNumberFormat="0" applyAlignment="0" applyProtection="0"/>
    <xf numFmtId="0" fontId="17" fillId="2" borderId="1" applyNumberFormat="0" applyAlignment="0" applyProtection="0"/>
    <xf numFmtId="0" fontId="18" fillId="8" borderId="6" applyNumberFormat="0" applyAlignment="0" applyProtection="0"/>
    <xf numFmtId="0" fontId="4" fillId="9" borderId="0" applyNumberFormat="0" applyBorder="0" applyAlignment="0" applyProtection="0"/>
    <xf numFmtId="0" fontId="7" fillId="10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9" borderId="0" applyNumberFormat="0" applyBorder="0" applyAlignment="0" applyProtection="0"/>
    <xf numFmtId="0" fontId="22" fillId="11" borderId="0" applyNumberFormat="0" applyBorder="0" applyAlignment="0" applyProtection="0"/>
    <xf numFmtId="0" fontId="4" fillId="12" borderId="0" applyNumberFormat="0" applyBorder="0" applyAlignment="0" applyProtection="0"/>
    <xf numFmtId="0" fontId="7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7" fillId="16" borderId="0" applyNumberFormat="0" applyBorder="0" applyAlignment="0" applyProtection="0"/>
    <xf numFmtId="0" fontId="4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4" fillId="4" borderId="0" applyNumberFormat="0" applyBorder="0" applyAlignment="0" applyProtection="0"/>
    <xf numFmtId="0" fontId="7" fillId="4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0" fontId="2" fillId="0" borderId="9" xfId="0" applyFont="1" applyFill="1" applyBorder="1" applyAlignment="1" applyProtection="1">
      <alignment horizontal="center" vertical="center"/>
      <protection/>
    </xf>
    <xf numFmtId="177" fontId="2" fillId="0" borderId="9" xfId="0" applyNumberFormat="1" applyFont="1" applyFill="1" applyBorder="1" applyAlignment="1" applyProtection="1">
      <alignment horizontal="center" vertical="center"/>
      <protection/>
    </xf>
    <xf numFmtId="176" fontId="2" fillId="0" borderId="9" xfId="0" applyNumberFormat="1" applyFont="1" applyFill="1" applyBorder="1" applyAlignment="1" applyProtection="1">
      <alignment horizontal="center" vertical="center"/>
      <protection/>
    </xf>
    <xf numFmtId="176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/>
      <protection/>
    </xf>
    <xf numFmtId="0" fontId="0" fillId="0" borderId="9" xfId="0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23">
      <selection activeCell="D51" sqref="D51"/>
    </sheetView>
  </sheetViews>
  <sheetFormatPr defaultColWidth="9.00390625" defaultRowHeight="14.25"/>
  <cols>
    <col min="1" max="1" width="8.875" style="0" customWidth="1"/>
    <col min="2" max="2" width="15.625" style="0" customWidth="1"/>
    <col min="3" max="3" width="15.875" style="0" customWidth="1"/>
    <col min="4" max="4" width="20.375" style="0" customWidth="1"/>
    <col min="5" max="5" width="14.75390625" style="0" customWidth="1"/>
    <col min="6" max="6" width="19.375" style="0" customWidth="1"/>
  </cols>
  <sheetData>
    <row r="1" spans="1:6" ht="31.5" customHeight="1">
      <c r="A1" s="3" t="s">
        <v>0</v>
      </c>
      <c r="B1" s="3"/>
      <c r="C1" s="3"/>
      <c r="D1" s="3"/>
      <c r="E1" s="3"/>
      <c r="F1" s="3"/>
    </row>
    <row r="2" spans="1:6" ht="18.75" customHeight="1">
      <c r="A2" s="3"/>
      <c r="B2" s="3"/>
      <c r="C2" s="3"/>
      <c r="D2" s="3"/>
      <c r="E2" s="3"/>
      <c r="F2" s="3"/>
    </row>
    <row r="3" spans="1:6" s="1" customFormat="1" ht="48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s="2" customFormat="1" ht="36" customHeight="1">
      <c r="A4" s="5">
        <v>1</v>
      </c>
      <c r="B4" s="5" t="s">
        <v>7</v>
      </c>
      <c r="C4" s="5">
        <v>44</v>
      </c>
      <c r="D4" s="6">
        <v>52.7</v>
      </c>
      <c r="E4" s="7">
        <v>11.82</v>
      </c>
      <c r="F4" s="8">
        <f aca="true" t="shared" si="0" ref="F4:F16">D4*E4</f>
        <v>622.9140000000001</v>
      </c>
    </row>
    <row r="5" spans="1:6" s="2" customFormat="1" ht="36" customHeight="1">
      <c r="A5" s="5">
        <v>2</v>
      </c>
      <c r="B5" s="5" t="s">
        <v>8</v>
      </c>
      <c r="C5" s="5">
        <v>202</v>
      </c>
      <c r="D5" s="6">
        <v>509.44</v>
      </c>
      <c r="E5" s="7">
        <v>11.82</v>
      </c>
      <c r="F5" s="8">
        <f t="shared" si="0"/>
        <v>6021.5808</v>
      </c>
    </row>
    <row r="6" spans="1:6" s="2" customFormat="1" ht="36" customHeight="1">
      <c r="A6" s="5">
        <v>3</v>
      </c>
      <c r="B6" s="5" t="s">
        <v>9</v>
      </c>
      <c r="C6" s="5">
        <v>194</v>
      </c>
      <c r="D6" s="6">
        <v>307.66</v>
      </c>
      <c r="E6" s="7">
        <v>11.82</v>
      </c>
      <c r="F6" s="8">
        <f t="shared" si="0"/>
        <v>3636.5412000000006</v>
      </c>
    </row>
    <row r="7" spans="1:6" s="2" customFormat="1" ht="36" customHeight="1">
      <c r="A7" s="5">
        <v>4</v>
      </c>
      <c r="B7" s="5" t="s">
        <v>10</v>
      </c>
      <c r="C7" s="5">
        <v>211</v>
      </c>
      <c r="D7" s="6">
        <v>576.46</v>
      </c>
      <c r="E7" s="7">
        <v>11.82</v>
      </c>
      <c r="F7" s="8">
        <f t="shared" si="0"/>
        <v>6813.757200000001</v>
      </c>
    </row>
    <row r="8" spans="1:6" s="2" customFormat="1" ht="36" customHeight="1">
      <c r="A8" s="5">
        <v>5</v>
      </c>
      <c r="B8" s="5" t="s">
        <v>11</v>
      </c>
      <c r="C8" s="5">
        <v>227</v>
      </c>
      <c r="D8" s="6">
        <v>523.5</v>
      </c>
      <c r="E8" s="7">
        <v>11.82</v>
      </c>
      <c r="F8" s="8">
        <f t="shared" si="0"/>
        <v>6187.77</v>
      </c>
    </row>
    <row r="9" spans="1:6" s="2" customFormat="1" ht="36" customHeight="1">
      <c r="A9" s="5">
        <v>6</v>
      </c>
      <c r="B9" s="5" t="s">
        <v>12</v>
      </c>
      <c r="C9" s="5">
        <v>67</v>
      </c>
      <c r="D9" s="6">
        <v>92.32</v>
      </c>
      <c r="E9" s="7">
        <v>11.82</v>
      </c>
      <c r="F9" s="8">
        <f t="shared" si="0"/>
        <v>1091.2223999999999</v>
      </c>
    </row>
    <row r="10" spans="1:6" s="2" customFormat="1" ht="30" customHeight="1">
      <c r="A10" s="5">
        <v>7</v>
      </c>
      <c r="B10" s="9" t="s">
        <v>13</v>
      </c>
      <c r="C10" s="10">
        <v>7</v>
      </c>
      <c r="D10" s="11">
        <v>8.52</v>
      </c>
      <c r="E10" s="7">
        <v>11.82</v>
      </c>
      <c r="F10" s="8">
        <f t="shared" si="0"/>
        <v>100.7064</v>
      </c>
    </row>
    <row r="11" spans="1:6" s="2" customFormat="1" ht="30" customHeight="1">
      <c r="A11" s="5">
        <v>8</v>
      </c>
      <c r="B11" s="9" t="s">
        <v>14</v>
      </c>
      <c r="C11" s="10">
        <v>1</v>
      </c>
      <c r="D11" s="11">
        <v>2.65</v>
      </c>
      <c r="E11" s="7">
        <v>11.82</v>
      </c>
      <c r="F11" s="8">
        <f t="shared" si="0"/>
        <v>31.323</v>
      </c>
    </row>
    <row r="12" spans="1:6" s="2" customFormat="1" ht="30" customHeight="1">
      <c r="A12" s="5">
        <v>9</v>
      </c>
      <c r="B12" s="9" t="s">
        <v>15</v>
      </c>
      <c r="C12" s="10">
        <v>173</v>
      </c>
      <c r="D12" s="12">
        <v>337.2</v>
      </c>
      <c r="E12" s="7">
        <v>11.82</v>
      </c>
      <c r="F12" s="8">
        <f t="shared" si="0"/>
        <v>3985.704</v>
      </c>
    </row>
    <row r="13" spans="1:6" ht="30" customHeight="1">
      <c r="A13" s="5">
        <v>10</v>
      </c>
      <c r="B13" s="9" t="s">
        <v>16</v>
      </c>
      <c r="C13" s="10">
        <v>326</v>
      </c>
      <c r="D13" s="12">
        <v>1557.43</v>
      </c>
      <c r="E13" s="7">
        <v>11.82</v>
      </c>
      <c r="F13" s="8">
        <f t="shared" si="0"/>
        <v>18408.8226</v>
      </c>
    </row>
    <row r="14" spans="1:6" ht="30" customHeight="1">
      <c r="A14" s="5">
        <v>11</v>
      </c>
      <c r="B14" s="9" t="s">
        <v>17</v>
      </c>
      <c r="C14" s="10">
        <v>442</v>
      </c>
      <c r="D14" s="12">
        <v>1663.52</v>
      </c>
      <c r="E14" s="7">
        <v>11.82</v>
      </c>
      <c r="F14" s="8">
        <f t="shared" si="0"/>
        <v>19662.8064</v>
      </c>
    </row>
    <row r="15" spans="1:6" ht="30" customHeight="1">
      <c r="A15" s="5">
        <v>12</v>
      </c>
      <c r="B15" s="9" t="s">
        <v>18</v>
      </c>
      <c r="C15" s="10">
        <v>45</v>
      </c>
      <c r="D15" s="12">
        <v>85.19</v>
      </c>
      <c r="E15" s="7">
        <v>11.82</v>
      </c>
      <c r="F15" s="8">
        <f t="shared" si="0"/>
        <v>1006.9458</v>
      </c>
    </row>
    <row r="16" spans="1:6" ht="30" customHeight="1">
      <c r="A16" s="5">
        <v>13</v>
      </c>
      <c r="B16" s="9" t="s">
        <v>19</v>
      </c>
      <c r="C16" s="10">
        <v>590</v>
      </c>
      <c r="D16" s="12">
        <v>1202.18</v>
      </c>
      <c r="E16" s="7">
        <v>11.82</v>
      </c>
      <c r="F16" s="8">
        <f t="shared" si="0"/>
        <v>14209.767600000001</v>
      </c>
    </row>
    <row r="17" spans="1:6" ht="30" customHeight="1">
      <c r="A17" s="5">
        <v>14</v>
      </c>
      <c r="B17" s="9" t="s">
        <v>20</v>
      </c>
      <c r="C17" s="10">
        <v>270</v>
      </c>
      <c r="D17" s="12">
        <v>353.96</v>
      </c>
      <c r="E17" s="7">
        <v>11.82</v>
      </c>
      <c r="F17" s="8">
        <f aca="true" t="shared" si="1" ref="F13:F34">D17*E17</f>
        <v>4183.8072</v>
      </c>
    </row>
    <row r="18" spans="1:6" ht="30" customHeight="1">
      <c r="A18" s="5">
        <v>15</v>
      </c>
      <c r="B18" s="13" t="s">
        <v>21</v>
      </c>
      <c r="C18" s="14">
        <v>609</v>
      </c>
      <c r="D18" s="15">
        <v>2269.19</v>
      </c>
      <c r="E18" s="7">
        <v>11.82</v>
      </c>
      <c r="F18" s="8">
        <f t="shared" si="1"/>
        <v>26821.825800000002</v>
      </c>
    </row>
    <row r="19" spans="1:6" ht="30" customHeight="1">
      <c r="A19" s="5">
        <v>16</v>
      </c>
      <c r="B19" s="13" t="s">
        <v>22</v>
      </c>
      <c r="C19" s="14">
        <v>395</v>
      </c>
      <c r="D19" s="15">
        <v>1151.64</v>
      </c>
      <c r="E19" s="7">
        <v>11.82</v>
      </c>
      <c r="F19" s="8">
        <f t="shared" si="1"/>
        <v>13612.384800000002</v>
      </c>
    </row>
    <row r="20" spans="1:6" ht="30" customHeight="1">
      <c r="A20" s="5">
        <v>17</v>
      </c>
      <c r="B20" s="13" t="s">
        <v>23</v>
      </c>
      <c r="C20" s="14">
        <v>408</v>
      </c>
      <c r="D20" s="15">
        <v>1145.31</v>
      </c>
      <c r="E20" s="7">
        <v>11.82</v>
      </c>
      <c r="F20" s="8">
        <f t="shared" si="1"/>
        <v>13537.564199999999</v>
      </c>
    </row>
    <row r="21" spans="1:6" ht="30" customHeight="1">
      <c r="A21" s="5">
        <v>18</v>
      </c>
      <c r="B21" s="13" t="s">
        <v>24</v>
      </c>
      <c r="C21" s="14">
        <v>346</v>
      </c>
      <c r="D21" s="15">
        <v>1054.08</v>
      </c>
      <c r="E21" s="7">
        <v>11.82</v>
      </c>
      <c r="F21" s="8">
        <f t="shared" si="1"/>
        <v>12459.2256</v>
      </c>
    </row>
    <row r="22" spans="1:6" ht="30" customHeight="1">
      <c r="A22" s="5">
        <v>19</v>
      </c>
      <c r="B22" s="13" t="s">
        <v>25</v>
      </c>
      <c r="C22" s="14">
        <v>278</v>
      </c>
      <c r="D22" s="15">
        <v>1043.33</v>
      </c>
      <c r="E22" s="7">
        <v>11.82</v>
      </c>
      <c r="F22" s="8">
        <f t="shared" si="1"/>
        <v>12332.1606</v>
      </c>
    </row>
    <row r="23" spans="1:6" ht="30" customHeight="1">
      <c r="A23" s="5">
        <v>20</v>
      </c>
      <c r="B23" s="13" t="s">
        <v>26</v>
      </c>
      <c r="C23" s="14">
        <v>439</v>
      </c>
      <c r="D23" s="15">
        <v>1470.29</v>
      </c>
      <c r="E23" s="7">
        <v>11.82</v>
      </c>
      <c r="F23" s="8">
        <f t="shared" si="1"/>
        <v>17378.8278</v>
      </c>
    </row>
    <row r="24" spans="1:6" ht="30" customHeight="1">
      <c r="A24" s="5">
        <v>21</v>
      </c>
      <c r="B24" s="13" t="s">
        <v>27</v>
      </c>
      <c r="C24" s="14">
        <v>1092</v>
      </c>
      <c r="D24" s="15">
        <v>4143.89</v>
      </c>
      <c r="E24" s="7">
        <v>11.82</v>
      </c>
      <c r="F24" s="8">
        <f t="shared" si="1"/>
        <v>48980.779800000004</v>
      </c>
    </row>
    <row r="25" spans="1:6" ht="30" customHeight="1">
      <c r="A25" s="5">
        <v>22</v>
      </c>
      <c r="B25" s="13" t="s">
        <v>28</v>
      </c>
      <c r="C25" s="14">
        <v>304</v>
      </c>
      <c r="D25" s="15">
        <v>1634.93</v>
      </c>
      <c r="E25" s="7">
        <v>11.82</v>
      </c>
      <c r="F25" s="8">
        <f t="shared" si="1"/>
        <v>19324.872600000002</v>
      </c>
    </row>
    <row r="26" spans="1:6" ht="30" customHeight="1">
      <c r="A26" s="5">
        <v>23</v>
      </c>
      <c r="B26" s="13" t="s">
        <v>29</v>
      </c>
      <c r="C26" s="14">
        <v>370</v>
      </c>
      <c r="D26" s="15">
        <v>2153.19</v>
      </c>
      <c r="E26" s="7">
        <v>11.82</v>
      </c>
      <c r="F26" s="8">
        <f t="shared" si="1"/>
        <v>25450.7058</v>
      </c>
    </row>
    <row r="27" spans="1:6" ht="30" customHeight="1">
      <c r="A27" s="5">
        <v>24</v>
      </c>
      <c r="B27" s="13" t="s">
        <v>30</v>
      </c>
      <c r="C27" s="14">
        <v>407</v>
      </c>
      <c r="D27" s="15">
        <v>2293.71</v>
      </c>
      <c r="E27" s="7">
        <v>11.82</v>
      </c>
      <c r="F27" s="8">
        <f t="shared" si="1"/>
        <v>27111.6522</v>
      </c>
    </row>
    <row r="28" spans="1:6" ht="30" customHeight="1">
      <c r="A28" s="5">
        <v>25</v>
      </c>
      <c r="B28" s="13" t="s">
        <v>31</v>
      </c>
      <c r="C28" s="14">
        <v>310</v>
      </c>
      <c r="D28" s="15">
        <v>1321.93</v>
      </c>
      <c r="E28" s="7">
        <v>11.82</v>
      </c>
      <c r="F28" s="8">
        <f t="shared" si="1"/>
        <v>15625.2126</v>
      </c>
    </row>
    <row r="29" spans="1:6" ht="30" customHeight="1">
      <c r="A29" s="5">
        <v>26</v>
      </c>
      <c r="B29" s="13" t="s">
        <v>32</v>
      </c>
      <c r="C29" s="14">
        <v>581</v>
      </c>
      <c r="D29" s="15">
        <v>2812.82</v>
      </c>
      <c r="E29" s="7">
        <v>11.82</v>
      </c>
      <c r="F29" s="8">
        <f t="shared" si="1"/>
        <v>33247.532400000004</v>
      </c>
    </row>
    <row r="30" spans="1:6" ht="30" customHeight="1">
      <c r="A30" s="5">
        <v>27</v>
      </c>
      <c r="B30" s="13" t="s">
        <v>33</v>
      </c>
      <c r="C30" s="14">
        <v>696</v>
      </c>
      <c r="D30" s="15">
        <v>2949.63</v>
      </c>
      <c r="E30" s="7">
        <v>11.82</v>
      </c>
      <c r="F30" s="8">
        <f t="shared" si="1"/>
        <v>34864.6266</v>
      </c>
    </row>
    <row r="31" spans="1:6" ht="30" customHeight="1">
      <c r="A31" s="5">
        <v>28</v>
      </c>
      <c r="B31" s="13" t="s">
        <v>34</v>
      </c>
      <c r="C31" s="14">
        <v>641</v>
      </c>
      <c r="D31" s="15">
        <v>2449.36</v>
      </c>
      <c r="E31" s="7">
        <v>11.82</v>
      </c>
      <c r="F31" s="8">
        <f t="shared" si="1"/>
        <v>28951.435200000004</v>
      </c>
    </row>
    <row r="32" spans="1:6" ht="30" customHeight="1">
      <c r="A32" s="5">
        <v>29</v>
      </c>
      <c r="B32" s="13" t="s">
        <v>35</v>
      </c>
      <c r="C32" s="14">
        <v>237</v>
      </c>
      <c r="D32" s="15">
        <v>1289.32</v>
      </c>
      <c r="E32" s="7">
        <v>11.82</v>
      </c>
      <c r="F32" s="8">
        <f t="shared" si="1"/>
        <v>15239.7624</v>
      </c>
    </row>
    <row r="33" spans="1:6" ht="30" customHeight="1">
      <c r="A33" s="5">
        <v>30</v>
      </c>
      <c r="B33" s="13" t="s">
        <v>36</v>
      </c>
      <c r="C33" s="14">
        <v>215</v>
      </c>
      <c r="D33" s="15">
        <v>1036.2</v>
      </c>
      <c r="E33" s="7">
        <v>11.82</v>
      </c>
      <c r="F33" s="8">
        <f t="shared" si="1"/>
        <v>12247.884</v>
      </c>
    </row>
    <row r="34" spans="1:6" ht="30" customHeight="1">
      <c r="A34" s="16"/>
      <c r="B34" s="17" t="s">
        <v>37</v>
      </c>
      <c r="C34" s="18">
        <v>10127</v>
      </c>
      <c r="D34" s="18">
        <f>SUM(D4:D33)</f>
        <v>37491.549999999996</v>
      </c>
      <c r="E34" s="7">
        <v>11.82</v>
      </c>
      <c r="F34" s="8">
        <f t="shared" si="1"/>
        <v>443150.121</v>
      </c>
    </row>
  </sheetData>
  <sheetProtection/>
  <mergeCells count="1">
    <mergeCell ref="A1:F2"/>
  </mergeCells>
  <printOptions/>
  <pageMargins left="0.7480314960629921" right="0.7480314960629921" top="0.9842519685039371" bottom="0.9842519685039371" header="0.5118110236220472" footer="0.5118110236220472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</cp:lastModifiedBy>
  <cp:lastPrinted>2022-02-17T01:41:55Z</cp:lastPrinted>
  <dcterms:created xsi:type="dcterms:W3CDTF">2010-01-15T03:57:42Z</dcterms:created>
  <dcterms:modified xsi:type="dcterms:W3CDTF">2023-06-15T03:10:27Z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CC5DE93FC5E14C6CBC33CB65AD353869_13</vt:lpwstr>
  </property>
</Properties>
</file>